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pez\Desktop\"/>
    </mc:Choice>
  </mc:AlternateContent>
  <xr:revisionPtr revIDLastSave="0" documentId="10_ncr:100000_{ACA0EA04-4893-46F9-B918-D152899B5440}" xr6:coauthVersionLast="31" xr6:coauthVersionMax="31" xr10:uidLastSave="{00000000-0000-0000-0000-000000000000}"/>
  <bookViews>
    <workbookView xWindow="-90" yWindow="-150" windowWidth="19440" windowHeight="4140" tabRatio="601" xr2:uid="{00000000-000D-0000-FFFF-FFFF00000000}"/>
  </bookViews>
  <sheets>
    <sheet name="All Semicoa Diodes" sheetId="16" r:id="rId1"/>
  </sheets>
  <calcPr calcId="179017"/>
</workbook>
</file>

<file path=xl/calcChain.xml><?xml version="1.0" encoding="utf-8"?>
<calcChain xmlns="http://schemas.openxmlformats.org/spreadsheetml/2006/main">
  <c r="D57" i="16" l="1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59" i="16" l="1"/>
</calcChain>
</file>

<file path=xl/sharedStrings.xml><?xml version="1.0" encoding="utf-8"?>
<sst xmlns="http://schemas.openxmlformats.org/spreadsheetml/2006/main" count="231" uniqueCount="94">
  <si>
    <t>200</t>
  </si>
  <si>
    <t>150</t>
  </si>
  <si>
    <t xml:space="preserve"> </t>
  </si>
  <si>
    <t>60</t>
  </si>
  <si>
    <t>0.5</t>
  </si>
  <si>
    <t>100</t>
  </si>
  <si>
    <t>1</t>
  </si>
  <si>
    <t>50</t>
  </si>
  <si>
    <t>30</t>
  </si>
  <si>
    <t>10</t>
  </si>
  <si>
    <t>110</t>
  </si>
  <si>
    <t>Comments</t>
  </si>
  <si>
    <t>35</t>
  </si>
  <si>
    <t>Semicoa Geometry</t>
  </si>
  <si>
    <t xml:space="preserve"> Slash Sheet  19500/</t>
  </si>
  <si>
    <t>Generic Part Number</t>
  </si>
  <si>
    <t>QPL Part Number</t>
  </si>
  <si>
    <t xml:space="preserve">  Die-Size
(mil x mil)</t>
  </si>
  <si>
    <r>
      <t>R</t>
    </r>
    <r>
      <rPr>
        <b/>
        <vertAlign val="subscript"/>
        <sz val="12"/>
        <color rgb="FFFFFFFE"/>
        <rFont val="Calibri"/>
        <family val="2"/>
      </rPr>
      <t>θja</t>
    </r>
    <r>
      <rPr>
        <b/>
        <sz val="12"/>
        <color rgb="FFFFFFFE"/>
        <rFont val="Calibri"/>
        <family val="2"/>
      </rPr>
      <t xml:space="preserve"> 
(°C/W)</t>
    </r>
  </si>
  <si>
    <r>
      <t>R</t>
    </r>
    <r>
      <rPr>
        <b/>
        <vertAlign val="subscript"/>
        <sz val="12"/>
        <color rgb="FFFFFFFE"/>
        <rFont val="Calibri"/>
        <family val="2"/>
      </rPr>
      <t xml:space="preserve">θjc  or </t>
    </r>
    <r>
      <rPr>
        <b/>
        <sz val="12"/>
        <color rgb="FFFFFFFE"/>
        <rFont val="Calibri"/>
        <family val="2"/>
      </rPr>
      <t>R</t>
    </r>
    <r>
      <rPr>
        <b/>
        <vertAlign val="subscript"/>
        <sz val="12"/>
        <color rgb="FFFFFFFE"/>
        <rFont val="Calibri"/>
        <family val="2"/>
      </rPr>
      <t xml:space="preserve">θJSP 
</t>
    </r>
    <r>
      <rPr>
        <b/>
        <sz val="12"/>
        <color rgb="FFFFFFFE"/>
        <rFont val="Calibri"/>
        <family val="2"/>
      </rPr>
      <t>(°C/W)</t>
    </r>
  </si>
  <si>
    <r>
      <t>Note 2:  Based on |h</t>
    </r>
    <r>
      <rPr>
        <vertAlign val="subscript"/>
        <sz val="11"/>
        <color theme="1"/>
        <rFont val="Calibri"/>
        <family val="2"/>
        <scheme val="minor"/>
      </rPr>
      <t>fe</t>
    </r>
    <r>
      <rPr>
        <sz val="11"/>
        <color theme="1"/>
        <rFont val="Calibri"/>
        <family val="2"/>
        <scheme val="minor"/>
      </rPr>
      <t>|</t>
    </r>
  </si>
  <si>
    <t>Note 1:  (L) denotes that the leads are 1.5 inches (minimum) and 1.75 inches (maximum) long.</t>
  </si>
  <si>
    <t>Package
Note 1</t>
  </si>
  <si>
    <t>N/A</t>
  </si>
  <si>
    <t>Semicoa Part Number</t>
  </si>
  <si>
    <t>ESD Category</t>
  </si>
  <si>
    <t>3B</t>
  </si>
  <si>
    <t>25</t>
  </si>
  <si>
    <t>Quality Level</t>
  </si>
  <si>
    <t>JAN</t>
  </si>
  <si>
    <t>JANS</t>
  </si>
  <si>
    <t>JANSF</t>
  </si>
  <si>
    <t>JANSL</t>
  </si>
  <si>
    <t>JANSR</t>
  </si>
  <si>
    <t>JANTX</t>
  </si>
  <si>
    <t>JANTXV</t>
  </si>
  <si>
    <t>JANTXVF</t>
  </si>
  <si>
    <t>JANTXVR</t>
  </si>
  <si>
    <t>JANHC</t>
  </si>
  <si>
    <t>JANKC</t>
  </si>
  <si>
    <t>Die</t>
  </si>
  <si>
    <t>JANKCR</t>
  </si>
  <si>
    <t>JANKCF</t>
  </si>
  <si>
    <t>JANHCR</t>
  </si>
  <si>
    <t>JANHCF</t>
  </si>
  <si>
    <t>JANTXVL</t>
  </si>
  <si>
    <t>Total Line Items</t>
  </si>
  <si>
    <t>1N5802</t>
  </si>
  <si>
    <t>1N5804</t>
  </si>
  <si>
    <t>1N5806</t>
  </si>
  <si>
    <t>1N5802HC</t>
  </si>
  <si>
    <t>JANHCG1N5802</t>
  </si>
  <si>
    <t>JANHCG1N5804</t>
  </si>
  <si>
    <t>JANHCG1N5806</t>
  </si>
  <si>
    <t>1N5614</t>
  </si>
  <si>
    <t>JANHCB1N5614</t>
  </si>
  <si>
    <t>1N5614HC</t>
  </si>
  <si>
    <t>1N5615</t>
  </si>
  <si>
    <t>JANHCC1N5615</t>
  </si>
  <si>
    <t>1N5615HC</t>
  </si>
  <si>
    <t>JANKCG1N5802</t>
  </si>
  <si>
    <t>JANKCG1N5804</t>
  </si>
  <si>
    <t>JANKCG1N5806</t>
  </si>
  <si>
    <t>1N5802KC</t>
  </si>
  <si>
    <t>JANS1N5802UMC</t>
  </si>
  <si>
    <t>1N5802UMC</t>
  </si>
  <si>
    <t>JANS1N5804UMC</t>
  </si>
  <si>
    <t>JANS1N5806UMC</t>
  </si>
  <si>
    <t>1N5804UMC</t>
  </si>
  <si>
    <t>1N5806UMC</t>
  </si>
  <si>
    <t>UMC</t>
  </si>
  <si>
    <t>Diode Description</t>
  </si>
  <si>
    <t>Power Recitifer</t>
  </si>
  <si>
    <t>45 x 60</t>
  </si>
  <si>
    <r>
      <t>V</t>
    </r>
    <r>
      <rPr>
        <b/>
        <vertAlign val="subscript"/>
        <sz val="12"/>
        <color rgb="FFFFFFFE"/>
        <rFont val="Calibri"/>
        <family val="2"/>
      </rPr>
      <t>RWM</t>
    </r>
    <r>
      <rPr>
        <b/>
        <sz val="12"/>
        <color rgb="FFFFFFFE"/>
        <rFont val="Calibri"/>
        <family val="2"/>
      </rPr>
      <t xml:space="preserve"> (V)</t>
    </r>
  </si>
  <si>
    <r>
      <t>V</t>
    </r>
    <r>
      <rPr>
        <b/>
        <vertAlign val="subscript"/>
        <sz val="12"/>
        <color rgb="FFFFFFFE"/>
        <rFont val="Calibri"/>
        <family val="2"/>
      </rPr>
      <t>BR</t>
    </r>
    <r>
      <rPr>
        <b/>
        <sz val="12"/>
        <color rgb="FFFFFFFE"/>
        <rFont val="Calibri"/>
        <family val="2"/>
      </rPr>
      <t xml:space="preserve"> (V)</t>
    </r>
  </si>
  <si>
    <t>220</t>
  </si>
  <si>
    <r>
      <t>I</t>
    </r>
    <r>
      <rPr>
        <b/>
        <vertAlign val="subscript"/>
        <sz val="12"/>
        <color rgb="FFFFFFFE"/>
        <rFont val="Calibri"/>
        <family val="2"/>
      </rPr>
      <t>FSM</t>
    </r>
    <r>
      <rPr>
        <b/>
        <sz val="12"/>
        <color rgb="FFFFFFFE"/>
        <rFont val="Calibri"/>
        <family val="2"/>
      </rPr>
      <t xml:space="preserve"> (A)
t</t>
    </r>
    <r>
      <rPr>
        <b/>
        <vertAlign val="subscript"/>
        <sz val="12"/>
        <color rgb="FFFFFFFE"/>
        <rFont val="Calibri"/>
        <family val="2"/>
      </rPr>
      <t>p</t>
    </r>
    <r>
      <rPr>
        <b/>
        <sz val="12"/>
        <color rgb="FFFFFFFE"/>
        <rFont val="Calibri"/>
        <family val="2"/>
      </rPr>
      <t xml:space="preserve"> = 8.3 ms</t>
    </r>
  </si>
  <si>
    <t>44</t>
  </si>
  <si>
    <t>9.15</t>
  </si>
  <si>
    <t>1.1 @ 1
1.3 @ 3</t>
  </si>
  <si>
    <r>
      <t>V</t>
    </r>
    <r>
      <rPr>
        <b/>
        <vertAlign val="subscript"/>
        <sz val="12"/>
        <color rgb="FFFFFFFE"/>
        <rFont val="Calibri"/>
        <family val="2"/>
      </rPr>
      <t xml:space="preserve">F </t>
    </r>
    <r>
      <rPr>
        <b/>
        <sz val="12"/>
        <color rgb="FFFFFFFE"/>
        <rFont val="Calibri"/>
        <family val="2"/>
      </rPr>
      <t>(Max) (V) @ I</t>
    </r>
    <r>
      <rPr>
        <b/>
        <vertAlign val="subscript"/>
        <sz val="12"/>
        <color rgb="FFFFFFFE"/>
        <rFont val="Calibri"/>
        <family val="2"/>
      </rPr>
      <t>F</t>
    </r>
    <r>
      <rPr>
        <b/>
        <sz val="12"/>
        <color rgb="FFFFFFFE"/>
        <rFont val="Calibri"/>
        <family val="2"/>
      </rPr>
      <t xml:space="preserve"> (A)</t>
    </r>
  </si>
  <si>
    <t>6931</t>
  </si>
  <si>
    <t>1.6 @ 3</t>
  </si>
  <si>
    <t>0.875 @ 1
0.975 @ 2.5</t>
  </si>
  <si>
    <t>160</t>
  </si>
  <si>
    <r>
      <t>C</t>
    </r>
    <r>
      <rPr>
        <b/>
        <vertAlign val="subscript"/>
        <sz val="12"/>
        <color rgb="FFFFFFFE"/>
        <rFont val="Calibri"/>
        <family val="2"/>
      </rPr>
      <t>j</t>
    </r>
    <r>
      <rPr>
        <b/>
        <sz val="12"/>
        <color rgb="FFFFFFFE"/>
        <rFont val="Calibri"/>
        <family val="2"/>
      </rPr>
      <t xml:space="preserve"> (pf)</t>
    </r>
  </si>
  <si>
    <r>
      <t>V</t>
    </r>
    <r>
      <rPr>
        <b/>
        <vertAlign val="subscript"/>
        <sz val="12"/>
        <color rgb="FFFFFFFE"/>
        <rFont val="Calibri"/>
        <family val="2"/>
      </rPr>
      <t>fr</t>
    </r>
    <r>
      <rPr>
        <b/>
        <sz val="12"/>
        <color rgb="FFFFFFFE"/>
        <rFont val="Calibri"/>
        <family val="2"/>
      </rPr>
      <t xml:space="preserve"> (V)</t>
    </r>
  </si>
  <si>
    <r>
      <t>t</t>
    </r>
    <r>
      <rPr>
        <b/>
        <vertAlign val="subscript"/>
        <sz val="12"/>
        <color rgb="FFFFFFFE"/>
        <rFont val="Calibri"/>
        <family val="2"/>
      </rPr>
      <t>fr</t>
    </r>
    <r>
      <rPr>
        <b/>
        <sz val="12"/>
        <color rgb="FFFFFFFE"/>
        <rFont val="Calibri"/>
        <family val="2"/>
      </rPr>
      <t xml:space="preserve"> (ns)</t>
    </r>
  </si>
  <si>
    <r>
      <t>t</t>
    </r>
    <r>
      <rPr>
        <b/>
        <vertAlign val="subscript"/>
        <sz val="12"/>
        <color rgb="FFFFFFFE"/>
        <rFont val="Calibri"/>
        <family val="2"/>
      </rPr>
      <t>rr</t>
    </r>
    <r>
      <rPr>
        <b/>
        <sz val="12"/>
        <color rgb="FFFFFFFE"/>
        <rFont val="Calibri"/>
        <family val="2"/>
      </rPr>
      <t xml:space="preserve"> (us)</t>
    </r>
  </si>
  <si>
    <t>Ultrafast recovery Power Rectifier</t>
  </si>
  <si>
    <r>
      <t>I</t>
    </r>
    <r>
      <rPr>
        <b/>
        <vertAlign val="subscript"/>
        <sz val="12"/>
        <color rgb="FFFFFFFE"/>
        <rFont val="Calibri"/>
        <family val="2"/>
      </rPr>
      <t>R</t>
    </r>
    <r>
      <rPr>
        <b/>
        <sz val="12"/>
        <color rgb="FFFFFFFE"/>
        <rFont val="Calibri"/>
        <family val="2"/>
      </rPr>
      <t>(Max) (uA) @ V</t>
    </r>
    <r>
      <rPr>
        <b/>
        <vertAlign val="subscript"/>
        <sz val="12"/>
        <color rgb="FFFFFFFE"/>
        <rFont val="Calibri"/>
        <family val="2"/>
      </rPr>
      <t>RWM</t>
    </r>
    <r>
      <rPr>
        <b/>
        <sz val="12"/>
        <color rgb="FFFFFFFE"/>
        <rFont val="Calibri"/>
        <family val="2"/>
      </rPr>
      <t xml:space="preserve">
TA=25°C</t>
    </r>
  </si>
  <si>
    <r>
      <t>I</t>
    </r>
    <r>
      <rPr>
        <b/>
        <vertAlign val="subscript"/>
        <sz val="12"/>
        <color rgb="FFFFFFFE"/>
        <rFont val="Calibri"/>
        <family val="2"/>
      </rPr>
      <t>R</t>
    </r>
    <r>
      <rPr>
        <b/>
        <sz val="12"/>
        <color rgb="FFFFFFFE"/>
        <rFont val="Calibri"/>
        <family val="2"/>
      </rPr>
      <t xml:space="preserve"> (Max) (uA) @ V</t>
    </r>
    <r>
      <rPr>
        <b/>
        <vertAlign val="subscript"/>
        <sz val="12"/>
        <color rgb="FFFFFFFE"/>
        <rFont val="Calibri"/>
        <family val="2"/>
      </rPr>
      <t>BR</t>
    </r>
    <r>
      <rPr>
        <b/>
        <sz val="12"/>
        <color rgb="FFFFFFFE"/>
        <rFont val="Calibri"/>
        <family val="2"/>
      </rPr>
      <t xml:space="preserve"> 
TA=25°C</t>
    </r>
  </si>
  <si>
    <t>SEMICOA DIODES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</si>
</sst>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rgb="FFFFFFFE"/>
      <name val="Calibri"/>
      <family val="2"/>
    </font>
    <font>
      <b/>
      <vertAlign val="subscript"/>
      <sz val="12"/>
      <color rgb="FFFFFFFE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88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vertical="top" wrapText="1"/>
    </xf>
    <xf numFmtId="49" fontId="3" fillId="3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49" fontId="4" fillId="3" borderId="0" xfId="0" applyNumberFormat="1" applyFont="1" applyFill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 vertical="top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1" fontId="3" fillId="3" borderId="0" xfId="0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49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49" fontId="5" fillId="3" borderId="0" xfId="0" applyNumberFormat="1" applyFont="1" applyFill="1" applyAlignment="1">
      <alignment horizontal="left" vertical="top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1" fontId="7" fillId="2" borderId="3" xfId="0" applyNumberFormat="1" applyFont="1" applyFill="1" applyBorder="1" applyAlignment="1">
      <alignment horizontal="center" vertical="top" wrapText="1"/>
    </xf>
    <xf numFmtId="1" fontId="7" fillId="2" borderId="2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8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E4F828"/>
      <color rgb="FFFF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DB00-4AD6-4B6B-8648-4FFE15A2AAB2}">
  <dimension ref="A1:X59"/>
  <sheetViews>
    <sheetView tabSelected="1" workbookViewId="0">
      <pane ySplit="2340" activePane="bottomLeft"/>
      <selection activeCell="Y1" sqref="Y1:AM1048576"/>
      <selection pane="bottomLeft" activeCell="D9" sqref="D9"/>
    </sheetView>
  </sheetViews>
  <sheetFormatPr defaultColWidth="9.140625" defaultRowHeight="15" x14ac:dyDescent="0.25"/>
  <cols>
    <col min="1" max="1" width="16.7109375" style="4" customWidth="1"/>
    <col min="2" max="2" width="23" style="4" bestFit="1" customWidth="1"/>
    <col min="3" max="3" width="17.85546875" style="4" customWidth="1"/>
    <col min="4" max="4" width="13.85546875" style="14" customWidth="1"/>
    <col min="5" max="5" width="29.28515625" style="4" customWidth="1"/>
    <col min="6" max="6" width="13.42578125" style="22" customWidth="1"/>
    <col min="7" max="7" width="11.42578125" style="3" customWidth="1"/>
    <col min="8" max="8" width="16.7109375" style="3" customWidth="1"/>
    <col min="9" max="9" width="11.28515625" style="4" customWidth="1"/>
    <col min="10" max="10" width="9.28515625" style="3" bestFit="1" customWidth="1"/>
    <col min="11" max="11" width="13.85546875" style="3" customWidth="1"/>
    <col min="12" max="12" width="8.28515625" style="3" customWidth="1"/>
    <col min="13" max="13" width="14.7109375" style="3" customWidth="1"/>
    <col min="14" max="14" width="14.28515625" style="3" bestFit="1" customWidth="1"/>
    <col min="15" max="15" width="10.7109375" style="3" customWidth="1"/>
    <col min="16" max="19" width="9.140625" style="4"/>
    <col min="20" max="20" width="11" style="3" customWidth="1"/>
    <col min="21" max="21" width="10.5703125" style="3" customWidth="1"/>
    <col min="22" max="22" width="15.28515625" style="3" customWidth="1"/>
    <col min="23" max="23" width="43.140625" style="1" customWidth="1"/>
    <col min="24" max="24" width="5" style="1" bestFit="1" customWidth="1"/>
    <col min="25" max="16384" width="9.140625" style="3"/>
  </cols>
  <sheetData>
    <row r="1" spans="1:24" ht="28.5" customHeight="1" x14ac:dyDescent="0.25">
      <c r="A1" s="30" t="s">
        <v>93</v>
      </c>
      <c r="B1" s="9"/>
      <c r="C1" s="9"/>
      <c r="D1" s="9"/>
      <c r="E1" s="9"/>
      <c r="F1" s="21"/>
      <c r="G1" s="2"/>
      <c r="H1" s="9" t="s">
        <v>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29"/>
    </row>
    <row r="2" spans="1:24" s="8" customFormat="1" ht="36.75" customHeight="1" x14ac:dyDescent="0.25">
      <c r="A2" s="33" t="s">
        <v>15</v>
      </c>
      <c r="B2" s="35" t="s">
        <v>16</v>
      </c>
      <c r="C2" s="35" t="s">
        <v>24</v>
      </c>
      <c r="D2" s="20" t="s">
        <v>28</v>
      </c>
      <c r="E2" s="35" t="s">
        <v>71</v>
      </c>
      <c r="F2" s="36" t="s">
        <v>14</v>
      </c>
      <c r="G2" s="35" t="s">
        <v>17</v>
      </c>
      <c r="H2" s="31" t="s">
        <v>22</v>
      </c>
      <c r="I2" s="38" t="s">
        <v>25</v>
      </c>
      <c r="J2" s="31" t="s">
        <v>74</v>
      </c>
      <c r="K2" s="31" t="s">
        <v>91</v>
      </c>
      <c r="L2" s="31" t="s">
        <v>75</v>
      </c>
      <c r="M2" s="31" t="s">
        <v>92</v>
      </c>
      <c r="N2" s="35" t="s">
        <v>81</v>
      </c>
      <c r="O2" s="35" t="s">
        <v>77</v>
      </c>
      <c r="P2" s="31" t="s">
        <v>89</v>
      </c>
      <c r="Q2" s="18" t="s">
        <v>88</v>
      </c>
      <c r="R2" s="18" t="s">
        <v>87</v>
      </c>
      <c r="S2" s="31" t="s">
        <v>86</v>
      </c>
      <c r="T2" s="35" t="s">
        <v>18</v>
      </c>
      <c r="U2" s="35" t="s">
        <v>19</v>
      </c>
      <c r="V2" s="40" t="s">
        <v>13</v>
      </c>
      <c r="W2" s="38" t="s">
        <v>11</v>
      </c>
      <c r="X2" s="16"/>
    </row>
    <row r="3" spans="1:24" s="8" customFormat="1" ht="36.75" customHeight="1" x14ac:dyDescent="0.25">
      <c r="A3" s="34"/>
      <c r="B3" s="32"/>
      <c r="C3" s="32"/>
      <c r="D3" s="19"/>
      <c r="E3" s="32"/>
      <c r="F3" s="37"/>
      <c r="G3" s="32"/>
      <c r="H3" s="32"/>
      <c r="I3" s="38"/>
      <c r="J3" s="32"/>
      <c r="K3" s="32"/>
      <c r="L3" s="32"/>
      <c r="M3" s="32"/>
      <c r="N3" s="32"/>
      <c r="O3" s="32"/>
      <c r="P3" s="32"/>
      <c r="Q3" s="19"/>
      <c r="R3" s="19"/>
      <c r="S3" s="32"/>
      <c r="T3" s="32"/>
      <c r="U3" s="32"/>
      <c r="V3" s="39"/>
      <c r="W3" s="38"/>
      <c r="X3" s="16"/>
    </row>
    <row r="4" spans="1:24" s="5" customFormat="1" ht="30" x14ac:dyDescent="0.25">
      <c r="A4" s="27" t="s">
        <v>54</v>
      </c>
      <c r="B4" s="7" t="s">
        <v>55</v>
      </c>
      <c r="C4" s="7" t="s">
        <v>56</v>
      </c>
      <c r="D4" s="7" t="s">
        <v>38</v>
      </c>
      <c r="E4" s="10" t="s">
        <v>72</v>
      </c>
      <c r="F4" s="11">
        <v>427</v>
      </c>
      <c r="G4" s="7" t="s">
        <v>73</v>
      </c>
      <c r="H4" s="7" t="s">
        <v>40</v>
      </c>
      <c r="I4" s="7" t="s">
        <v>23</v>
      </c>
      <c r="J4" s="7" t="s">
        <v>0</v>
      </c>
      <c r="K4" s="7" t="s">
        <v>4</v>
      </c>
      <c r="L4" s="7" t="s">
        <v>76</v>
      </c>
      <c r="M4" s="7" t="s">
        <v>7</v>
      </c>
      <c r="N4" s="7" t="s">
        <v>80</v>
      </c>
      <c r="O4" s="7" t="s">
        <v>8</v>
      </c>
      <c r="P4" s="13">
        <v>2</v>
      </c>
      <c r="Q4" s="13"/>
      <c r="R4" s="13"/>
      <c r="S4" s="13"/>
      <c r="T4" s="7" t="s">
        <v>78</v>
      </c>
      <c r="U4" s="7" t="s">
        <v>79</v>
      </c>
      <c r="V4" s="7" t="s">
        <v>82</v>
      </c>
      <c r="W4" s="6"/>
      <c r="X4" s="15"/>
    </row>
    <row r="5" spans="1:24" s="5" customFormat="1" x14ac:dyDescent="0.25">
      <c r="A5" s="27" t="s">
        <v>57</v>
      </c>
      <c r="B5" s="7" t="s">
        <v>58</v>
      </c>
      <c r="C5" s="7" t="s">
        <v>59</v>
      </c>
      <c r="D5" s="7" t="s">
        <v>38</v>
      </c>
      <c r="E5" s="10" t="s">
        <v>72</v>
      </c>
      <c r="F5" s="11">
        <v>429</v>
      </c>
      <c r="G5" s="7" t="s">
        <v>73</v>
      </c>
      <c r="H5" s="7" t="s">
        <v>40</v>
      </c>
      <c r="I5" s="7" t="s">
        <v>23</v>
      </c>
      <c r="J5" s="7" t="s">
        <v>0</v>
      </c>
      <c r="K5" s="7" t="s">
        <v>4</v>
      </c>
      <c r="L5" s="7" t="s">
        <v>76</v>
      </c>
      <c r="M5" s="7" t="s">
        <v>7</v>
      </c>
      <c r="N5" s="7" t="s">
        <v>83</v>
      </c>
      <c r="O5" s="7" t="s">
        <v>27</v>
      </c>
      <c r="P5" s="13">
        <v>0.15</v>
      </c>
      <c r="Q5" s="13"/>
      <c r="R5" s="13"/>
      <c r="S5" s="13">
        <v>45</v>
      </c>
      <c r="T5" s="7" t="s">
        <v>78</v>
      </c>
      <c r="U5" s="7" t="s">
        <v>79</v>
      </c>
      <c r="V5" s="7" t="s">
        <v>82</v>
      </c>
      <c r="W5" s="6"/>
      <c r="X5" s="15"/>
    </row>
    <row r="6" spans="1:24" s="5" customFormat="1" ht="30" x14ac:dyDescent="0.25">
      <c r="A6" s="27" t="s">
        <v>47</v>
      </c>
      <c r="B6" s="7" t="s">
        <v>51</v>
      </c>
      <c r="C6" s="7" t="s">
        <v>50</v>
      </c>
      <c r="D6" s="7" t="s">
        <v>38</v>
      </c>
      <c r="E6" s="10" t="s">
        <v>90</v>
      </c>
      <c r="F6" s="11">
        <v>477</v>
      </c>
      <c r="G6" s="7" t="s">
        <v>73</v>
      </c>
      <c r="H6" s="7" t="s">
        <v>40</v>
      </c>
      <c r="I6" s="7" t="s">
        <v>23</v>
      </c>
      <c r="J6" s="7" t="s">
        <v>7</v>
      </c>
      <c r="K6" s="7" t="s">
        <v>6</v>
      </c>
      <c r="L6" s="7" t="s">
        <v>3</v>
      </c>
      <c r="M6" s="7" t="s">
        <v>5</v>
      </c>
      <c r="N6" s="7" t="s">
        <v>84</v>
      </c>
      <c r="O6" s="7" t="s">
        <v>12</v>
      </c>
      <c r="P6" s="13">
        <v>2.5000000000000001E-2</v>
      </c>
      <c r="Q6" s="13">
        <v>15</v>
      </c>
      <c r="R6" s="13">
        <v>2.2000000000000002</v>
      </c>
      <c r="S6" s="13">
        <v>25</v>
      </c>
      <c r="T6" s="7" t="s">
        <v>78</v>
      </c>
      <c r="U6" s="7" t="s">
        <v>9</v>
      </c>
      <c r="V6" s="7" t="s">
        <v>82</v>
      </c>
      <c r="W6" s="6"/>
      <c r="X6" s="15"/>
    </row>
    <row r="7" spans="1:24" s="5" customFormat="1" ht="30" x14ac:dyDescent="0.25">
      <c r="A7" s="27" t="s">
        <v>47</v>
      </c>
      <c r="B7" s="7" t="s">
        <v>60</v>
      </c>
      <c r="C7" s="7" t="s">
        <v>63</v>
      </c>
      <c r="D7" s="7" t="s">
        <v>39</v>
      </c>
      <c r="E7" s="10" t="s">
        <v>90</v>
      </c>
      <c r="F7" s="11">
        <v>477</v>
      </c>
      <c r="G7" s="7" t="s">
        <v>73</v>
      </c>
      <c r="H7" s="7" t="s">
        <v>40</v>
      </c>
      <c r="I7" s="7" t="s">
        <v>23</v>
      </c>
      <c r="J7" s="7" t="s">
        <v>7</v>
      </c>
      <c r="K7" s="7" t="s">
        <v>6</v>
      </c>
      <c r="L7" s="7" t="s">
        <v>3</v>
      </c>
      <c r="M7" s="7" t="s">
        <v>5</v>
      </c>
      <c r="N7" s="7" t="s">
        <v>84</v>
      </c>
      <c r="O7" s="7" t="s">
        <v>12</v>
      </c>
      <c r="P7" s="13">
        <v>2.5000000000000001E-2</v>
      </c>
      <c r="Q7" s="13">
        <v>15</v>
      </c>
      <c r="R7" s="13">
        <v>2.2000000000000002</v>
      </c>
      <c r="S7" s="13">
        <v>25</v>
      </c>
      <c r="T7" s="7" t="s">
        <v>78</v>
      </c>
      <c r="U7" s="7" t="s">
        <v>9</v>
      </c>
      <c r="V7" s="7" t="s">
        <v>82</v>
      </c>
      <c r="W7" s="6"/>
      <c r="X7" s="15"/>
    </row>
    <row r="8" spans="1:24" s="5" customFormat="1" ht="30" x14ac:dyDescent="0.25">
      <c r="A8" s="27" t="s">
        <v>47</v>
      </c>
      <c r="B8" s="7" t="s">
        <v>64</v>
      </c>
      <c r="C8" s="7" t="s">
        <v>65</v>
      </c>
      <c r="D8" s="7" t="s">
        <v>30</v>
      </c>
      <c r="E8" s="10" t="s">
        <v>90</v>
      </c>
      <c r="F8" s="11">
        <v>477</v>
      </c>
      <c r="G8" s="7" t="s">
        <v>73</v>
      </c>
      <c r="H8" s="7" t="s">
        <v>70</v>
      </c>
      <c r="I8" s="7" t="s">
        <v>26</v>
      </c>
      <c r="J8" s="7" t="s">
        <v>7</v>
      </c>
      <c r="K8" s="7" t="s">
        <v>6</v>
      </c>
      <c r="L8" s="7" t="s">
        <v>3</v>
      </c>
      <c r="M8" s="7" t="s">
        <v>5</v>
      </c>
      <c r="N8" s="7" t="s">
        <v>84</v>
      </c>
      <c r="O8" s="7" t="s">
        <v>12</v>
      </c>
      <c r="P8" s="13">
        <v>2.5000000000000001E-2</v>
      </c>
      <c r="Q8" s="13">
        <v>15</v>
      </c>
      <c r="R8" s="13">
        <v>2.2000000000000002</v>
      </c>
      <c r="S8" s="13">
        <v>25</v>
      </c>
      <c r="T8" s="7" t="s">
        <v>78</v>
      </c>
      <c r="U8" s="7" t="s">
        <v>9</v>
      </c>
      <c r="V8" s="7" t="s">
        <v>82</v>
      </c>
      <c r="W8" s="6"/>
      <c r="X8" s="15"/>
    </row>
    <row r="9" spans="1:24" s="5" customFormat="1" ht="30" x14ac:dyDescent="0.25">
      <c r="A9" s="27" t="s">
        <v>48</v>
      </c>
      <c r="B9" s="7" t="s">
        <v>52</v>
      </c>
      <c r="C9" s="7" t="s">
        <v>50</v>
      </c>
      <c r="D9" s="7" t="s">
        <v>38</v>
      </c>
      <c r="E9" s="10" t="s">
        <v>90</v>
      </c>
      <c r="F9" s="11">
        <v>477</v>
      </c>
      <c r="G9" s="7" t="s">
        <v>73</v>
      </c>
      <c r="H9" s="7" t="s">
        <v>40</v>
      </c>
      <c r="I9" s="7" t="s">
        <v>23</v>
      </c>
      <c r="J9" s="7" t="s">
        <v>5</v>
      </c>
      <c r="K9" s="7" t="s">
        <v>6</v>
      </c>
      <c r="L9" s="7" t="s">
        <v>10</v>
      </c>
      <c r="M9" s="7" t="s">
        <v>5</v>
      </c>
      <c r="N9" s="7" t="s">
        <v>84</v>
      </c>
      <c r="O9" s="7" t="s">
        <v>12</v>
      </c>
      <c r="P9" s="13">
        <v>2.5000000000000001E-2</v>
      </c>
      <c r="Q9" s="13">
        <v>15</v>
      </c>
      <c r="R9" s="13">
        <v>2.2000000000000002</v>
      </c>
      <c r="S9" s="13">
        <v>25</v>
      </c>
      <c r="T9" s="7" t="s">
        <v>78</v>
      </c>
      <c r="U9" s="7" t="s">
        <v>9</v>
      </c>
      <c r="V9" s="7" t="s">
        <v>82</v>
      </c>
      <c r="W9" s="6"/>
      <c r="X9" s="15"/>
    </row>
    <row r="10" spans="1:24" s="5" customFormat="1" ht="30" x14ac:dyDescent="0.25">
      <c r="A10" s="27" t="s">
        <v>48</v>
      </c>
      <c r="B10" s="7" t="s">
        <v>61</v>
      </c>
      <c r="C10" s="7" t="s">
        <v>63</v>
      </c>
      <c r="D10" s="7" t="s">
        <v>39</v>
      </c>
      <c r="E10" s="10" t="s">
        <v>90</v>
      </c>
      <c r="F10" s="11">
        <v>477</v>
      </c>
      <c r="G10" s="7" t="s">
        <v>73</v>
      </c>
      <c r="H10" s="7" t="s">
        <v>40</v>
      </c>
      <c r="I10" s="7" t="s">
        <v>23</v>
      </c>
      <c r="J10" s="7" t="s">
        <v>5</v>
      </c>
      <c r="K10" s="7" t="s">
        <v>6</v>
      </c>
      <c r="L10" s="7" t="s">
        <v>10</v>
      </c>
      <c r="M10" s="7" t="s">
        <v>5</v>
      </c>
      <c r="N10" s="7" t="s">
        <v>84</v>
      </c>
      <c r="O10" s="7" t="s">
        <v>12</v>
      </c>
      <c r="P10" s="13">
        <v>2.5000000000000001E-2</v>
      </c>
      <c r="Q10" s="13">
        <v>15</v>
      </c>
      <c r="R10" s="13">
        <v>2.2000000000000002</v>
      </c>
      <c r="S10" s="13">
        <v>25</v>
      </c>
      <c r="T10" s="7" t="s">
        <v>78</v>
      </c>
      <c r="U10" s="7" t="s">
        <v>9</v>
      </c>
      <c r="V10" s="7" t="s">
        <v>82</v>
      </c>
      <c r="W10" s="6"/>
      <c r="X10" s="15"/>
    </row>
    <row r="11" spans="1:24" s="5" customFormat="1" ht="30" x14ac:dyDescent="0.25">
      <c r="A11" s="27" t="s">
        <v>48</v>
      </c>
      <c r="B11" s="7" t="s">
        <v>66</v>
      </c>
      <c r="C11" s="7" t="s">
        <v>68</v>
      </c>
      <c r="D11" s="7" t="s">
        <v>30</v>
      </c>
      <c r="E11" s="10" t="s">
        <v>90</v>
      </c>
      <c r="F11" s="11">
        <v>477</v>
      </c>
      <c r="G11" s="7" t="s">
        <v>73</v>
      </c>
      <c r="H11" s="7" t="s">
        <v>70</v>
      </c>
      <c r="I11" s="7" t="s">
        <v>26</v>
      </c>
      <c r="J11" s="7" t="s">
        <v>5</v>
      </c>
      <c r="K11" s="7" t="s">
        <v>6</v>
      </c>
      <c r="L11" s="7" t="s">
        <v>10</v>
      </c>
      <c r="M11" s="7" t="s">
        <v>5</v>
      </c>
      <c r="N11" s="7" t="s">
        <v>84</v>
      </c>
      <c r="O11" s="7" t="s">
        <v>12</v>
      </c>
      <c r="P11" s="13">
        <v>2.5000000000000001E-2</v>
      </c>
      <c r="Q11" s="13">
        <v>15</v>
      </c>
      <c r="R11" s="13">
        <v>2.2000000000000002</v>
      </c>
      <c r="S11" s="13">
        <v>25</v>
      </c>
      <c r="T11" s="7" t="s">
        <v>78</v>
      </c>
      <c r="U11" s="7" t="s">
        <v>9</v>
      </c>
      <c r="V11" s="7" t="s">
        <v>82</v>
      </c>
      <c r="W11" s="6"/>
      <c r="X11" s="15"/>
    </row>
    <row r="12" spans="1:24" s="5" customFormat="1" ht="30" x14ac:dyDescent="0.25">
      <c r="A12" s="27" t="s">
        <v>49</v>
      </c>
      <c r="B12" s="7" t="s">
        <v>53</v>
      </c>
      <c r="C12" s="7" t="s">
        <v>50</v>
      </c>
      <c r="D12" s="7" t="s">
        <v>38</v>
      </c>
      <c r="E12" s="10" t="s">
        <v>90</v>
      </c>
      <c r="F12" s="11">
        <v>477</v>
      </c>
      <c r="G12" s="7" t="s">
        <v>73</v>
      </c>
      <c r="H12" s="7" t="s">
        <v>40</v>
      </c>
      <c r="I12" s="7" t="s">
        <v>23</v>
      </c>
      <c r="J12" s="7" t="s">
        <v>1</v>
      </c>
      <c r="K12" s="7" t="s">
        <v>6</v>
      </c>
      <c r="L12" s="7" t="s">
        <v>85</v>
      </c>
      <c r="M12" s="7" t="s">
        <v>5</v>
      </c>
      <c r="N12" s="7" t="s">
        <v>84</v>
      </c>
      <c r="O12" s="7" t="s">
        <v>12</v>
      </c>
      <c r="P12" s="13">
        <v>2.5000000000000001E-2</v>
      </c>
      <c r="Q12" s="13">
        <v>15</v>
      </c>
      <c r="R12" s="13">
        <v>2.2000000000000002</v>
      </c>
      <c r="S12" s="13">
        <v>25</v>
      </c>
      <c r="T12" s="7" t="s">
        <v>78</v>
      </c>
      <c r="U12" s="7" t="s">
        <v>9</v>
      </c>
      <c r="V12" s="7" t="s">
        <v>82</v>
      </c>
      <c r="W12" s="6"/>
      <c r="X12" s="15"/>
    </row>
    <row r="13" spans="1:24" s="5" customFormat="1" ht="30" x14ac:dyDescent="0.25">
      <c r="A13" s="27" t="s">
        <v>49</v>
      </c>
      <c r="B13" s="7" t="s">
        <v>62</v>
      </c>
      <c r="C13" s="7" t="s">
        <v>63</v>
      </c>
      <c r="D13" s="7" t="s">
        <v>39</v>
      </c>
      <c r="E13" s="10" t="s">
        <v>90</v>
      </c>
      <c r="F13" s="11">
        <v>477</v>
      </c>
      <c r="G13" s="7" t="s">
        <v>73</v>
      </c>
      <c r="H13" s="7" t="s">
        <v>40</v>
      </c>
      <c r="I13" s="7" t="s">
        <v>23</v>
      </c>
      <c r="J13" s="7" t="s">
        <v>1</v>
      </c>
      <c r="K13" s="7" t="s">
        <v>6</v>
      </c>
      <c r="L13" s="7" t="s">
        <v>85</v>
      </c>
      <c r="M13" s="7" t="s">
        <v>5</v>
      </c>
      <c r="N13" s="7" t="s">
        <v>84</v>
      </c>
      <c r="O13" s="7" t="s">
        <v>12</v>
      </c>
      <c r="P13" s="13">
        <v>2.5000000000000001E-2</v>
      </c>
      <c r="Q13" s="13">
        <v>15</v>
      </c>
      <c r="R13" s="13">
        <v>2.2000000000000002</v>
      </c>
      <c r="S13" s="13">
        <v>25</v>
      </c>
      <c r="T13" s="7" t="s">
        <v>78</v>
      </c>
      <c r="U13" s="7" t="s">
        <v>9</v>
      </c>
      <c r="V13" s="7" t="s">
        <v>82</v>
      </c>
      <c r="W13" s="6"/>
      <c r="X13" s="15"/>
    </row>
    <row r="14" spans="1:24" s="5" customFormat="1" ht="30" x14ac:dyDescent="0.25">
      <c r="A14" s="27" t="s">
        <v>49</v>
      </c>
      <c r="B14" s="7" t="s">
        <v>67</v>
      </c>
      <c r="C14" s="7" t="s">
        <v>69</v>
      </c>
      <c r="D14" s="7" t="s">
        <v>30</v>
      </c>
      <c r="E14" s="10" t="s">
        <v>90</v>
      </c>
      <c r="F14" s="11">
        <v>477</v>
      </c>
      <c r="G14" s="7" t="s">
        <v>73</v>
      </c>
      <c r="H14" s="7" t="s">
        <v>70</v>
      </c>
      <c r="I14" s="7" t="s">
        <v>26</v>
      </c>
      <c r="J14" s="7" t="s">
        <v>1</v>
      </c>
      <c r="K14" s="7" t="s">
        <v>6</v>
      </c>
      <c r="L14" s="7" t="s">
        <v>85</v>
      </c>
      <c r="M14" s="7" t="s">
        <v>5</v>
      </c>
      <c r="N14" s="7" t="s">
        <v>84</v>
      </c>
      <c r="O14" s="7" t="s">
        <v>12</v>
      </c>
      <c r="P14" s="13"/>
      <c r="Q14" s="13"/>
      <c r="R14" s="13"/>
      <c r="S14" s="13"/>
      <c r="T14" s="7" t="s">
        <v>78</v>
      </c>
      <c r="U14" s="7" t="s">
        <v>9</v>
      </c>
      <c r="V14" s="7" t="s">
        <v>82</v>
      </c>
      <c r="W14" s="6"/>
      <c r="X14" s="15"/>
    </row>
    <row r="15" spans="1:24" s="5" customFormat="1" x14ac:dyDescent="0.25">
      <c r="A15" s="28"/>
      <c r="B15" s="23"/>
      <c r="C15" s="23"/>
      <c r="D15" s="23"/>
      <c r="E15" s="24"/>
      <c r="F15" s="25"/>
      <c r="G15" s="23"/>
      <c r="H15" s="23"/>
      <c r="I15" s="23"/>
      <c r="J15" s="23"/>
      <c r="K15" s="23"/>
      <c r="L15" s="23"/>
      <c r="M15" s="23"/>
      <c r="N15" s="23"/>
      <c r="O15" s="23"/>
      <c r="P15" s="26"/>
      <c r="Q15" s="26"/>
      <c r="R15" s="26"/>
      <c r="S15" s="26"/>
      <c r="T15" s="23"/>
      <c r="U15" s="23"/>
      <c r="V15" s="23"/>
      <c r="W15" s="15"/>
      <c r="X15" s="15"/>
    </row>
    <row r="16" spans="1:24" s="5" customFormat="1" x14ac:dyDescent="0.25">
      <c r="A16" s="28"/>
      <c r="B16" s="23"/>
      <c r="C16" s="23"/>
      <c r="D16" s="23"/>
      <c r="E16" s="24"/>
      <c r="F16" s="25"/>
      <c r="G16" s="23"/>
      <c r="H16" s="23"/>
      <c r="I16" s="23"/>
      <c r="J16" s="23"/>
      <c r="K16" s="23"/>
      <c r="L16" s="23"/>
      <c r="M16" s="23"/>
      <c r="N16" s="23"/>
      <c r="O16" s="23"/>
      <c r="P16" s="26"/>
      <c r="Q16" s="26"/>
      <c r="R16" s="26"/>
      <c r="S16" s="26"/>
      <c r="T16" s="23"/>
      <c r="U16" s="23"/>
      <c r="V16" s="23"/>
      <c r="W16" s="15"/>
      <c r="X16" s="15"/>
    </row>
    <row r="17" spans="1:24" s="5" customFormat="1" x14ac:dyDescent="0.25">
      <c r="A17" s="28"/>
      <c r="B17" s="23"/>
      <c r="C17" s="23"/>
      <c r="D17" s="23"/>
      <c r="E17" s="24"/>
      <c r="F17" s="25"/>
      <c r="G17" s="23"/>
      <c r="H17" s="23"/>
      <c r="I17" s="23"/>
      <c r="J17" s="23"/>
      <c r="K17" s="23"/>
      <c r="L17" s="23"/>
      <c r="M17" s="23"/>
      <c r="N17" s="23"/>
      <c r="O17" s="23"/>
      <c r="P17" s="26"/>
      <c r="Q17" s="26"/>
      <c r="R17" s="26"/>
      <c r="S17" s="26"/>
      <c r="T17" s="23"/>
      <c r="U17" s="23"/>
      <c r="V17" s="23"/>
      <c r="W17" s="15"/>
      <c r="X17" s="15"/>
    </row>
    <row r="18" spans="1:24" s="5" customFormat="1" x14ac:dyDescent="0.25">
      <c r="A18" s="28"/>
      <c r="B18" s="23"/>
      <c r="C18" s="23"/>
      <c r="D18" s="23"/>
      <c r="E18" s="24"/>
      <c r="F18" s="25"/>
      <c r="G18" s="23"/>
      <c r="H18" s="23"/>
      <c r="I18" s="23"/>
      <c r="J18" s="23"/>
      <c r="K18" s="23"/>
      <c r="L18" s="23"/>
      <c r="M18" s="23"/>
      <c r="N18" s="23"/>
      <c r="O18" s="23"/>
      <c r="P18" s="26"/>
      <c r="Q18" s="26"/>
      <c r="R18" s="26"/>
      <c r="S18" s="26"/>
      <c r="T18" s="23"/>
      <c r="U18" s="23"/>
      <c r="V18" s="23"/>
      <c r="W18" s="15"/>
      <c r="X18" s="15"/>
    </row>
    <row r="19" spans="1:24" s="5" customFormat="1" x14ac:dyDescent="0.25">
      <c r="A19" s="28"/>
      <c r="B19" s="23"/>
      <c r="C19" s="23"/>
      <c r="D19" s="23"/>
      <c r="E19" s="24"/>
      <c r="F19" s="25"/>
      <c r="G19" s="23"/>
      <c r="H19" s="23"/>
      <c r="I19" s="23"/>
      <c r="J19" s="23"/>
      <c r="K19" s="23"/>
      <c r="L19" s="23"/>
      <c r="M19" s="23"/>
      <c r="N19" s="23"/>
      <c r="O19" s="23"/>
      <c r="P19" s="26"/>
      <c r="Q19" s="26"/>
      <c r="R19" s="26"/>
      <c r="S19" s="26"/>
      <c r="T19" s="23"/>
      <c r="U19" s="23"/>
      <c r="V19" s="23"/>
      <c r="W19" s="15"/>
      <c r="X19" s="15"/>
    </row>
    <row r="20" spans="1:24" s="5" customFormat="1" x14ac:dyDescent="0.25">
      <c r="A20" s="28"/>
      <c r="B20" s="23"/>
      <c r="C20" s="23"/>
      <c r="D20" s="23"/>
      <c r="E20" s="24"/>
      <c r="F20" s="25"/>
      <c r="G20" s="23"/>
      <c r="H20" s="23"/>
      <c r="I20" s="23"/>
      <c r="J20" s="23"/>
      <c r="K20" s="23"/>
      <c r="L20" s="23"/>
      <c r="M20" s="23"/>
      <c r="N20" s="23"/>
      <c r="O20" s="23"/>
      <c r="P20" s="26"/>
      <c r="Q20" s="26"/>
      <c r="R20" s="26"/>
      <c r="S20" s="26"/>
      <c r="T20" s="23"/>
      <c r="U20" s="23"/>
      <c r="V20" s="23"/>
      <c r="W20" s="15"/>
      <c r="X20" s="15"/>
    </row>
    <row r="21" spans="1:24" s="5" customFormat="1" x14ac:dyDescent="0.25">
      <c r="A21" s="28"/>
      <c r="B21" s="23"/>
      <c r="C21" s="23"/>
      <c r="D21" s="23"/>
      <c r="E21" s="24"/>
      <c r="F21" s="25"/>
      <c r="G21" s="23"/>
      <c r="H21" s="23"/>
      <c r="I21" s="23"/>
      <c r="J21" s="23"/>
      <c r="K21" s="23"/>
      <c r="L21" s="23"/>
      <c r="M21" s="23"/>
      <c r="N21" s="23"/>
      <c r="O21" s="23"/>
      <c r="P21" s="26"/>
      <c r="Q21" s="26"/>
      <c r="R21" s="26"/>
      <c r="S21" s="26"/>
      <c r="T21" s="23"/>
      <c r="U21" s="23"/>
      <c r="V21" s="23"/>
      <c r="W21" s="15"/>
      <c r="X21" s="15"/>
    </row>
    <row r="22" spans="1:24" s="5" customFormat="1" x14ac:dyDescent="0.25">
      <c r="A22" s="28"/>
      <c r="B22" s="23"/>
      <c r="C22" s="23"/>
      <c r="D22" s="23"/>
      <c r="E22" s="24"/>
      <c r="F22" s="25"/>
      <c r="G22" s="23"/>
      <c r="H22" s="23"/>
      <c r="I22" s="23"/>
      <c r="J22" s="23"/>
      <c r="K22" s="23"/>
      <c r="L22" s="23"/>
      <c r="M22" s="23"/>
      <c r="N22" s="23"/>
      <c r="O22" s="23"/>
      <c r="P22" s="26"/>
      <c r="Q22" s="26"/>
      <c r="R22" s="26"/>
      <c r="S22" s="26"/>
      <c r="T22" s="23"/>
      <c r="U22" s="23"/>
      <c r="V22" s="23"/>
      <c r="W22" s="15"/>
      <c r="X22" s="15"/>
    </row>
    <row r="23" spans="1:24" s="5" customFormat="1" x14ac:dyDescent="0.25">
      <c r="A23" s="28"/>
      <c r="B23" s="23"/>
      <c r="C23" s="23"/>
      <c r="D23" s="23"/>
      <c r="E23" s="24"/>
      <c r="F23" s="25"/>
      <c r="G23" s="23"/>
      <c r="H23" s="23"/>
      <c r="I23" s="23"/>
      <c r="J23" s="23"/>
      <c r="K23" s="23"/>
      <c r="L23" s="23"/>
      <c r="M23" s="23"/>
      <c r="N23" s="23"/>
      <c r="O23" s="23"/>
      <c r="P23" s="26"/>
      <c r="Q23" s="26"/>
      <c r="R23" s="26"/>
      <c r="S23" s="26"/>
      <c r="T23" s="23"/>
      <c r="U23" s="23"/>
      <c r="V23" s="23"/>
      <c r="W23" s="15"/>
      <c r="X23" s="15"/>
    </row>
    <row r="24" spans="1:24" s="5" customFormat="1" x14ac:dyDescent="0.25">
      <c r="A24" s="28"/>
      <c r="B24" s="23"/>
      <c r="C24" s="23"/>
      <c r="D24" s="23"/>
      <c r="E24" s="24"/>
      <c r="F24" s="25"/>
      <c r="G24" s="23"/>
      <c r="H24" s="23"/>
      <c r="I24" s="23"/>
      <c r="J24" s="23"/>
      <c r="K24" s="23"/>
      <c r="L24" s="23"/>
      <c r="M24" s="23"/>
      <c r="N24" s="23"/>
      <c r="O24" s="23"/>
      <c r="P24" s="26"/>
      <c r="Q24" s="26"/>
      <c r="R24" s="26"/>
      <c r="S24" s="26"/>
      <c r="T24" s="23"/>
      <c r="U24" s="23"/>
      <c r="V24" s="23"/>
      <c r="W24" s="15"/>
      <c r="X24" s="15"/>
    </row>
    <row r="25" spans="1:24" s="5" customFormat="1" x14ac:dyDescent="0.25">
      <c r="A25" s="28"/>
      <c r="B25" s="23"/>
      <c r="C25" s="23"/>
      <c r="D25" s="23"/>
      <c r="E25" s="24"/>
      <c r="F25" s="25"/>
      <c r="G25" s="23"/>
      <c r="H25" s="23"/>
      <c r="I25" s="23"/>
      <c r="J25" s="23"/>
      <c r="K25" s="23"/>
      <c r="L25" s="23"/>
      <c r="M25" s="23"/>
      <c r="N25" s="23"/>
      <c r="O25" s="23"/>
      <c r="P25" s="26"/>
      <c r="Q25" s="26"/>
      <c r="R25" s="26"/>
      <c r="S25" s="26"/>
      <c r="T25" s="23"/>
      <c r="U25" s="23"/>
      <c r="V25" s="23"/>
      <c r="W25" s="15"/>
      <c r="X25" s="15"/>
    </row>
    <row r="26" spans="1:24" s="5" customFormat="1" x14ac:dyDescent="0.25">
      <c r="A26" s="28"/>
      <c r="B26" s="23"/>
      <c r="C26" s="23"/>
      <c r="D26" s="23"/>
      <c r="E26" s="24"/>
      <c r="F26" s="25"/>
      <c r="G26" s="23"/>
      <c r="H26" s="23"/>
      <c r="I26" s="23"/>
      <c r="J26" s="23"/>
      <c r="K26" s="23"/>
      <c r="L26" s="23"/>
      <c r="M26" s="23"/>
      <c r="N26" s="23"/>
      <c r="O26" s="23"/>
      <c r="P26" s="26"/>
      <c r="Q26" s="26"/>
      <c r="R26" s="26"/>
      <c r="S26" s="26"/>
      <c r="T26" s="23"/>
      <c r="U26" s="23"/>
      <c r="V26" s="23"/>
      <c r="W26" s="15"/>
      <c r="X26" s="15"/>
    </row>
    <row r="27" spans="1:24" s="5" customFormat="1" x14ac:dyDescent="0.25">
      <c r="A27" s="28"/>
      <c r="B27" s="23"/>
      <c r="C27" s="23"/>
      <c r="D27" s="23"/>
      <c r="E27" s="24"/>
      <c r="F27" s="25"/>
      <c r="G27" s="23"/>
      <c r="H27" s="23"/>
      <c r="I27" s="23"/>
      <c r="J27" s="23"/>
      <c r="K27" s="23"/>
      <c r="L27" s="23"/>
      <c r="M27" s="23"/>
      <c r="N27" s="23"/>
      <c r="O27" s="23"/>
      <c r="P27" s="26"/>
      <c r="Q27" s="26"/>
      <c r="R27" s="26"/>
      <c r="S27" s="26"/>
      <c r="T27" s="23"/>
      <c r="U27" s="23"/>
      <c r="V27" s="23"/>
      <c r="W27" s="15"/>
      <c r="X27" s="15"/>
    </row>
    <row r="28" spans="1:24" s="5" customFormat="1" x14ac:dyDescent="0.25">
      <c r="A28" s="28"/>
      <c r="B28" s="23"/>
      <c r="C28" s="23"/>
      <c r="D28" s="23"/>
      <c r="E28" s="24"/>
      <c r="F28" s="25"/>
      <c r="G28" s="23"/>
      <c r="H28" s="23"/>
      <c r="I28" s="23"/>
      <c r="J28" s="23"/>
      <c r="K28" s="23"/>
      <c r="L28" s="23"/>
      <c r="M28" s="23"/>
      <c r="N28" s="23"/>
      <c r="O28" s="23"/>
      <c r="P28" s="26"/>
      <c r="Q28" s="26"/>
      <c r="R28" s="26"/>
      <c r="S28" s="26"/>
      <c r="T28" s="23"/>
      <c r="U28" s="23"/>
      <c r="V28" s="23"/>
      <c r="W28" s="15"/>
      <c r="X28" s="15"/>
    </row>
    <row r="29" spans="1:24" s="5" customFormat="1" x14ac:dyDescent="0.25">
      <c r="A29" s="28"/>
      <c r="B29" s="23"/>
      <c r="C29" s="23"/>
      <c r="D29" s="23"/>
      <c r="E29" s="24"/>
      <c r="F29" s="25"/>
      <c r="G29" s="23"/>
      <c r="H29" s="23"/>
      <c r="I29" s="23"/>
      <c r="J29" s="23"/>
      <c r="K29" s="23"/>
      <c r="L29" s="23"/>
      <c r="M29" s="23"/>
      <c r="N29" s="23"/>
      <c r="O29" s="23"/>
      <c r="P29" s="26"/>
      <c r="Q29" s="26"/>
      <c r="R29" s="26"/>
      <c r="S29" s="26"/>
      <c r="T29" s="23"/>
      <c r="U29" s="23"/>
      <c r="V29" s="23"/>
      <c r="W29" s="15"/>
      <c r="X29" s="15"/>
    </row>
    <row r="30" spans="1:24" s="5" customFormat="1" x14ac:dyDescent="0.25">
      <c r="A30" s="28"/>
      <c r="B30" s="23"/>
      <c r="C30" s="23"/>
      <c r="D30" s="23"/>
      <c r="E30" s="24"/>
      <c r="F30" s="25"/>
      <c r="G30" s="23"/>
      <c r="H30" s="23"/>
      <c r="I30" s="23"/>
      <c r="J30" s="23"/>
      <c r="K30" s="23"/>
      <c r="L30" s="23"/>
      <c r="M30" s="23"/>
      <c r="N30" s="23"/>
      <c r="O30" s="23"/>
      <c r="P30" s="26"/>
      <c r="Q30" s="26"/>
      <c r="R30" s="26"/>
      <c r="S30" s="26"/>
      <c r="T30" s="23"/>
      <c r="U30" s="23"/>
      <c r="V30" s="23"/>
      <c r="W30" s="15"/>
      <c r="X30" s="15"/>
    </row>
    <row r="31" spans="1:24" s="5" customFormat="1" x14ac:dyDescent="0.25">
      <c r="A31" s="28"/>
      <c r="B31" s="23"/>
      <c r="C31" s="23"/>
      <c r="D31" s="23"/>
      <c r="E31" s="24"/>
      <c r="F31" s="25"/>
      <c r="G31" s="23"/>
      <c r="H31" s="23"/>
      <c r="I31" s="23"/>
      <c r="J31" s="23"/>
      <c r="K31" s="23"/>
      <c r="L31" s="23"/>
      <c r="M31" s="23"/>
      <c r="N31" s="23"/>
      <c r="O31" s="23"/>
      <c r="P31" s="26"/>
      <c r="Q31" s="26"/>
      <c r="R31" s="26"/>
      <c r="S31" s="26"/>
      <c r="T31" s="23"/>
      <c r="U31" s="23"/>
      <c r="V31" s="23"/>
      <c r="W31" s="15"/>
      <c r="X31" s="15"/>
    </row>
    <row r="32" spans="1:24" s="5" customFormat="1" x14ac:dyDescent="0.25">
      <c r="A32" s="28"/>
      <c r="B32" s="23"/>
      <c r="C32" s="23"/>
      <c r="D32" s="23"/>
      <c r="E32" s="24"/>
      <c r="F32" s="25"/>
      <c r="G32" s="23"/>
      <c r="H32" s="23"/>
      <c r="I32" s="23"/>
      <c r="J32" s="23"/>
      <c r="K32" s="23"/>
      <c r="L32" s="23"/>
      <c r="M32" s="23"/>
      <c r="N32" s="23"/>
      <c r="O32" s="23"/>
      <c r="P32" s="26"/>
      <c r="Q32" s="26"/>
      <c r="R32" s="26"/>
      <c r="S32" s="26"/>
      <c r="T32" s="23"/>
      <c r="U32" s="23"/>
      <c r="V32" s="23"/>
      <c r="W32" s="15"/>
      <c r="X32" s="15"/>
    </row>
    <row r="33" spans="1:24" s="5" customFormat="1" x14ac:dyDescent="0.25">
      <c r="A33" s="28"/>
      <c r="B33" s="23"/>
      <c r="C33" s="23"/>
      <c r="D33" s="23"/>
      <c r="E33" s="24"/>
      <c r="F33" s="25"/>
      <c r="G33" s="23"/>
      <c r="H33" s="23"/>
      <c r="I33" s="23"/>
      <c r="J33" s="23"/>
      <c r="K33" s="23"/>
      <c r="L33" s="23"/>
      <c r="M33" s="23"/>
      <c r="N33" s="23"/>
      <c r="O33" s="23"/>
      <c r="P33" s="26"/>
      <c r="Q33" s="26"/>
      <c r="R33" s="26"/>
      <c r="S33" s="26"/>
      <c r="T33" s="23"/>
      <c r="U33" s="23"/>
      <c r="V33" s="23"/>
      <c r="W33" s="15"/>
      <c r="X33" s="15"/>
    </row>
    <row r="34" spans="1:24" s="5" customFormat="1" x14ac:dyDescent="0.25">
      <c r="A34" s="28"/>
      <c r="B34" s="23"/>
      <c r="C34" s="23"/>
      <c r="D34" s="23"/>
      <c r="E34" s="24"/>
      <c r="F34" s="25"/>
      <c r="G34" s="23"/>
      <c r="H34" s="23"/>
      <c r="I34" s="23"/>
      <c r="J34" s="23"/>
      <c r="K34" s="23"/>
      <c r="L34" s="23"/>
      <c r="M34" s="23"/>
      <c r="N34" s="23"/>
      <c r="O34" s="23"/>
      <c r="P34" s="26"/>
      <c r="Q34" s="26"/>
      <c r="R34" s="26"/>
      <c r="S34" s="26"/>
      <c r="T34" s="23"/>
      <c r="U34" s="23"/>
      <c r="V34" s="23"/>
      <c r="W34" s="15"/>
      <c r="X34" s="15"/>
    </row>
    <row r="35" spans="1:24" s="5" customFormat="1" x14ac:dyDescent="0.25">
      <c r="A35" s="28"/>
      <c r="B35" s="23"/>
      <c r="C35" s="23"/>
      <c r="D35" s="23"/>
      <c r="E35" s="24"/>
      <c r="F35" s="25"/>
      <c r="G35" s="23"/>
      <c r="H35" s="23"/>
      <c r="I35" s="23"/>
      <c r="J35" s="23"/>
      <c r="K35" s="23"/>
      <c r="L35" s="23"/>
      <c r="M35" s="23"/>
      <c r="N35" s="23"/>
      <c r="O35" s="23"/>
      <c r="P35" s="26"/>
      <c r="Q35" s="26"/>
      <c r="R35" s="26"/>
      <c r="S35" s="26"/>
      <c r="T35" s="23"/>
      <c r="U35" s="23"/>
      <c r="V35" s="23"/>
      <c r="W35" s="15"/>
      <c r="X35" s="15"/>
    </row>
    <row r="36" spans="1:24" s="5" customFormat="1" x14ac:dyDescent="0.25">
      <c r="A36" s="28"/>
      <c r="B36" s="23"/>
      <c r="C36" s="23"/>
      <c r="D36" s="23"/>
      <c r="E36" s="24"/>
      <c r="F36" s="25"/>
      <c r="G36" s="23"/>
      <c r="H36" s="23"/>
      <c r="I36" s="23"/>
      <c r="J36" s="23"/>
      <c r="K36" s="23"/>
      <c r="L36" s="23"/>
      <c r="M36" s="23"/>
      <c r="N36" s="23"/>
      <c r="O36" s="23"/>
      <c r="P36" s="26"/>
      <c r="Q36" s="26"/>
      <c r="R36" s="26"/>
      <c r="S36" s="26"/>
      <c r="T36" s="23"/>
      <c r="U36" s="23"/>
      <c r="V36" s="23"/>
      <c r="W36" s="15"/>
      <c r="X36" s="15"/>
    </row>
    <row r="37" spans="1:24" s="5" customFormat="1" x14ac:dyDescent="0.25">
      <c r="A37" s="28"/>
      <c r="B37" s="23"/>
      <c r="C37" s="23"/>
      <c r="D37" s="23"/>
      <c r="E37" s="24"/>
      <c r="F37" s="25"/>
      <c r="G37" s="23"/>
      <c r="H37" s="23"/>
      <c r="I37" s="23"/>
      <c r="J37" s="23"/>
      <c r="K37" s="23"/>
      <c r="L37" s="23"/>
      <c r="M37" s="23"/>
      <c r="N37" s="23"/>
      <c r="O37" s="23"/>
      <c r="P37" s="26"/>
      <c r="Q37" s="26"/>
      <c r="R37" s="26"/>
      <c r="S37" s="26"/>
      <c r="T37" s="23"/>
      <c r="U37" s="23"/>
      <c r="V37" s="23"/>
      <c r="W37" s="15"/>
      <c r="X37" s="15"/>
    </row>
    <row r="38" spans="1:24" x14ac:dyDescent="0.25">
      <c r="A38" s="4" t="s">
        <v>21</v>
      </c>
    </row>
    <row r="39" spans="1:24" ht="18" x14ac:dyDescent="0.25">
      <c r="A39" s="4" t="s">
        <v>20</v>
      </c>
    </row>
    <row r="42" spans="1:24" x14ac:dyDescent="0.25">
      <c r="C42" s="12" t="s">
        <v>38</v>
      </c>
      <c r="D42" s="17">
        <f t="shared" ref="D42:D57" si="0">COUNTIF(D$4:D$6,C42)</f>
        <v>3</v>
      </c>
    </row>
    <row r="43" spans="1:24" x14ac:dyDescent="0.25">
      <c r="C43" s="12" t="s">
        <v>43</v>
      </c>
      <c r="D43" s="17">
        <f t="shared" si="0"/>
        <v>0</v>
      </c>
    </row>
    <row r="44" spans="1:24" x14ac:dyDescent="0.25">
      <c r="C44" s="12" t="s">
        <v>44</v>
      </c>
      <c r="D44" s="17">
        <f t="shared" si="0"/>
        <v>0</v>
      </c>
      <c r="E44" s="17"/>
    </row>
    <row r="45" spans="1:24" x14ac:dyDescent="0.25">
      <c r="C45" s="12" t="s">
        <v>39</v>
      </c>
      <c r="D45" s="17">
        <f t="shared" si="0"/>
        <v>0</v>
      </c>
    </row>
    <row r="46" spans="1:24" x14ac:dyDescent="0.25">
      <c r="C46" s="12" t="s">
        <v>41</v>
      </c>
      <c r="D46" s="17">
        <f t="shared" si="0"/>
        <v>0</v>
      </c>
    </row>
    <row r="47" spans="1:24" x14ac:dyDescent="0.25">
      <c r="C47" s="12" t="s">
        <v>42</v>
      </c>
      <c r="D47" s="17">
        <f t="shared" si="0"/>
        <v>0</v>
      </c>
    </row>
    <row r="48" spans="1:24" x14ac:dyDescent="0.25">
      <c r="C48" s="12" t="s">
        <v>29</v>
      </c>
      <c r="D48" s="17">
        <f t="shared" si="0"/>
        <v>0</v>
      </c>
    </row>
    <row r="49" spans="3:5" x14ac:dyDescent="0.25">
      <c r="C49" s="12" t="s">
        <v>34</v>
      </c>
      <c r="D49" s="17">
        <f t="shared" si="0"/>
        <v>0</v>
      </c>
    </row>
    <row r="50" spans="3:5" x14ac:dyDescent="0.25">
      <c r="C50" s="12" t="s">
        <v>35</v>
      </c>
      <c r="D50" s="17">
        <f t="shared" si="0"/>
        <v>0</v>
      </c>
    </row>
    <row r="51" spans="3:5" x14ac:dyDescent="0.25">
      <c r="C51" s="12" t="s">
        <v>45</v>
      </c>
      <c r="D51" s="17">
        <f t="shared" si="0"/>
        <v>0</v>
      </c>
      <c r="E51" s="17"/>
    </row>
    <row r="52" spans="3:5" x14ac:dyDescent="0.25">
      <c r="C52" s="12" t="s">
        <v>37</v>
      </c>
      <c r="D52" s="17">
        <f t="shared" si="0"/>
        <v>0</v>
      </c>
    </row>
    <row r="53" spans="3:5" x14ac:dyDescent="0.25">
      <c r="C53" s="12" t="s">
        <v>36</v>
      </c>
      <c r="D53" s="17">
        <f t="shared" si="0"/>
        <v>0</v>
      </c>
    </row>
    <row r="54" spans="3:5" x14ac:dyDescent="0.25">
      <c r="C54" s="12" t="s">
        <v>30</v>
      </c>
      <c r="D54" s="17">
        <f t="shared" si="0"/>
        <v>0</v>
      </c>
    </row>
    <row r="55" spans="3:5" x14ac:dyDescent="0.25">
      <c r="C55" s="12" t="s">
        <v>32</v>
      </c>
      <c r="D55" s="17">
        <f t="shared" si="0"/>
        <v>0</v>
      </c>
    </row>
    <row r="56" spans="3:5" x14ac:dyDescent="0.25">
      <c r="C56" s="12" t="s">
        <v>33</v>
      </c>
      <c r="D56" s="17">
        <f t="shared" si="0"/>
        <v>0</v>
      </c>
    </row>
    <row r="57" spans="3:5" x14ac:dyDescent="0.25">
      <c r="C57" s="12" t="s">
        <v>31</v>
      </c>
      <c r="D57" s="17">
        <f t="shared" si="0"/>
        <v>0</v>
      </c>
    </row>
    <row r="58" spans="3:5" x14ac:dyDescent="0.25">
      <c r="C58" s="12"/>
    </row>
    <row r="59" spans="3:5" x14ac:dyDescent="0.25">
      <c r="C59" s="12" t="s">
        <v>46</v>
      </c>
      <c r="D59" s="17">
        <f>SUM(D42:D57)</f>
        <v>3</v>
      </c>
    </row>
  </sheetData>
  <sortState ref="A4:X14">
    <sortCondition ref="A4:A14"/>
    <sortCondition ref="B4:B14"/>
  </sortState>
  <mergeCells count="20">
    <mergeCell ref="A2:A3"/>
    <mergeCell ref="B2:B3"/>
    <mergeCell ref="C2:C3"/>
    <mergeCell ref="E2:E3"/>
    <mergeCell ref="F2:F3"/>
    <mergeCell ref="T2:T3"/>
    <mergeCell ref="U2:U3"/>
    <mergeCell ref="V2:V3"/>
    <mergeCell ref="W2:W3"/>
    <mergeCell ref="G2:G3"/>
    <mergeCell ref="H2:H3"/>
    <mergeCell ref="I2:I3"/>
    <mergeCell ref="K2:K3"/>
    <mergeCell ref="M2:M3"/>
    <mergeCell ref="S2:S3"/>
    <mergeCell ref="P2:P3"/>
    <mergeCell ref="J2:J3"/>
    <mergeCell ref="L2:L3"/>
    <mergeCell ref="N2:N3"/>
    <mergeCell ref="O2:O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Semicoa Diodes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 Basanez</dc:creator>
  <cp:lastModifiedBy>Carlos S. Lopez</cp:lastModifiedBy>
  <cp:lastPrinted>2016-06-20T16:27:45Z</cp:lastPrinted>
  <dcterms:created xsi:type="dcterms:W3CDTF">2013-07-02T16:08:58Z</dcterms:created>
  <dcterms:modified xsi:type="dcterms:W3CDTF">2018-11-12T17:12:38Z</dcterms:modified>
</cp:coreProperties>
</file>